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295" windowHeight="64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Лист1!$A$1:$F$59</definedName>
  </definedNames>
  <calcPr calcId="125725"/>
</workbook>
</file>

<file path=xl/calcChain.xml><?xml version="1.0" encoding="utf-8"?>
<calcChain xmlns="http://schemas.openxmlformats.org/spreadsheetml/2006/main">
  <c r="F49" i="1"/>
  <c r="F51"/>
  <c r="F50"/>
  <c r="G62"/>
  <c r="G60"/>
  <c r="H60" s="1"/>
  <c r="F47"/>
  <c r="F53" s="1"/>
  <c r="F48"/>
  <c r="F54"/>
  <c r="F62"/>
  <c r="F52"/>
  <c r="F60"/>
</calcChain>
</file>

<file path=xl/sharedStrings.xml><?xml version="1.0" encoding="utf-8"?>
<sst xmlns="http://schemas.openxmlformats.org/spreadsheetml/2006/main" count="54" uniqueCount="51">
  <si>
    <t>Показатели</t>
  </si>
  <si>
    <t>Код строки</t>
  </si>
  <si>
    <t>По отчету за соответствующий период прошлого года</t>
  </si>
  <si>
    <t>Фактически с начала года</t>
  </si>
  <si>
    <t>А</t>
  </si>
  <si>
    <t>Б</t>
  </si>
  <si>
    <r>
      <t>1.Натуральные показатели (тыс.м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</si>
  <si>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Среднеэксплуатируемая приведенная площадь жилых помещений</t>
  </si>
  <si>
    <t>Среднеэксплуатируемая площадь нежилых помещений</t>
  </si>
  <si>
    <t>2.Полная себестоимость содержания и ремонта жилищного фонда (тыс.руб.)</t>
  </si>
  <si>
    <t>Ремонт конструктивных элементов жилых зданий</t>
  </si>
  <si>
    <t>Отчисления на соцнужды</t>
  </si>
  <si>
    <t>Материалы</t>
  </si>
  <si>
    <t>Прочие прямые расходы по ремонту конструктивных элементов жилых зданий</t>
  </si>
  <si>
    <t>Ремонт и обслуживание внутридомового инженерного оборудования</t>
  </si>
  <si>
    <t>Отчисления на социальные нужды</t>
  </si>
  <si>
    <t>Прочие прямые расходы по ремонту и обслуживанию внутридомового оборудования</t>
  </si>
  <si>
    <t>Благоустройство и обеспечение санитарного состояния жилых зданий и придомовых территорий</t>
  </si>
  <si>
    <t>Электроэнергия</t>
  </si>
  <si>
    <t>Услуги сторонних организации</t>
  </si>
  <si>
    <t>Прочие расходы по обеспечению санитарного состояния жилых зданий и придомовой территории</t>
  </si>
  <si>
    <t>Ремонтный фонд (капремонт)</t>
  </si>
  <si>
    <t>Прочие прямые расходы -всего</t>
  </si>
  <si>
    <t>Отчисления на страхование имущества</t>
  </si>
  <si>
    <t>Другие расходы</t>
  </si>
  <si>
    <t>Общеэксплуатационные  расходы</t>
  </si>
  <si>
    <t>ИТОГО расходов по эксплуатации</t>
  </si>
  <si>
    <t>Внеэксплуатационные расходы</t>
  </si>
  <si>
    <t>ВСЕГО РАСХОДОВ ПО ПОЛНОЙ СЕБЕСТОИМОСТИ</t>
  </si>
  <si>
    <t>ВСЕГО ДОХОДОВ</t>
  </si>
  <si>
    <t>В том числе от населения</t>
  </si>
  <si>
    <t>Справочно :  ЭОТ</t>
  </si>
  <si>
    <t>Тариф для населения</t>
  </si>
  <si>
    <t>Отчетная калькуляция</t>
  </si>
  <si>
    <t xml:space="preserve">                   себестоимости содержания и ремонта жилищного фонда</t>
  </si>
  <si>
    <t xml:space="preserve"> в том числе Оплата работ службы «Заказчика»</t>
  </si>
  <si>
    <t>льготы</t>
  </si>
  <si>
    <t>субсидии</t>
  </si>
  <si>
    <r>
      <t>Себестоимость содержания и ремонта 1 м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общей площади жилья , руб</t>
    </r>
  </si>
  <si>
    <r>
      <t>Себестоимость содержания и ремонта 1 м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нежилой площади , руб.</t>
    </r>
  </si>
  <si>
    <t>В том числе :Оплата труда рабочих , выполняющих ремонт конструктивных элементов жилых зданий</t>
  </si>
  <si>
    <t xml:space="preserve"> В том числе :Оплата труда рабочих , выполняющих ремонт и обслуживание внутридомового оборудования</t>
  </si>
  <si>
    <t>В том числе :Оплата труда рабочих , занятых благоустройством и обслуживанием</t>
  </si>
  <si>
    <t>Руководитель организации</t>
  </si>
  <si>
    <t>ЭОТ*Объем</t>
  </si>
  <si>
    <t>тар*Объем</t>
  </si>
  <si>
    <t>кол-во челов.</t>
  </si>
  <si>
    <t xml:space="preserve"> </t>
  </si>
  <si>
    <r>
      <t xml:space="preserve">Отрасль    </t>
    </r>
    <r>
      <rPr>
        <b/>
        <u/>
        <sz val="12"/>
        <rFont val="Times New Roman"/>
        <family val="1"/>
        <charset val="204"/>
      </rPr>
      <t>ЖКХ</t>
    </r>
  </si>
  <si>
    <r>
      <t xml:space="preserve">Организация  </t>
    </r>
    <r>
      <rPr>
        <b/>
        <u/>
        <sz val="14"/>
        <rFont val="Times New Roman"/>
        <family val="1"/>
        <charset val="204"/>
      </rPr>
      <t>Болотнинский район</t>
    </r>
  </si>
  <si>
    <t>За   январь-декабрь 2012  г.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</si>
</sst>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0"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5" fillId="2" borderId="5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5" fillId="2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top" wrapText="1"/>
    </xf>
    <xf numFmtId="0" fontId="0" fillId="3" borderId="1" xfId="0" applyFill="1" applyBorder="1"/>
    <xf numFmtId="0" fontId="1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3" borderId="0" xfId="0" applyFont="1" applyFill="1" applyAlignment="1"/>
    <xf numFmtId="0" fontId="8" fillId="0" borderId="0" xfId="0" applyFont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 vertical="top" wrapText="1"/>
    </xf>
    <xf numFmtId="164" fontId="0" fillId="6" borderId="0" xfId="0" applyNumberFormat="1" applyFill="1"/>
    <xf numFmtId="0" fontId="0" fillId="7" borderId="0" xfId="0" applyFill="1"/>
    <xf numFmtId="0" fontId="1" fillId="7" borderId="1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3" borderId="3" xfId="0" applyNumberFormat="1" applyFont="1" applyFill="1" applyBorder="1" applyAlignment="1">
      <alignment horizontal="center" vertical="top" wrapText="1"/>
    </xf>
    <xf numFmtId="165" fontId="1" fillId="2" borderId="3" xfId="0" applyNumberFormat="1" applyFont="1" applyFill="1" applyBorder="1" applyAlignment="1">
      <alignment horizontal="center" vertical="top" wrapText="1"/>
    </xf>
    <xf numFmtId="165" fontId="1" fillId="3" borderId="5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BreakPreview" topLeftCell="A39" zoomScale="115" zoomScaleSheetLayoutView="115" workbookViewId="0">
      <selection activeCell="F34" sqref="F34"/>
    </sheetView>
  </sheetViews>
  <sheetFormatPr defaultRowHeight="12.75" outlineLevelRow="1" outlineLevelCol="1"/>
  <cols>
    <col min="1" max="1" width="8.7109375" style="26" customWidth="1"/>
    <col min="2" max="2" width="6.7109375" style="26" customWidth="1"/>
    <col min="3" max="3" width="36.42578125" customWidth="1"/>
    <col min="4" max="4" width="9.42578125" customWidth="1" outlineLevel="1"/>
    <col min="5" max="5" width="15.85546875" style="17" customWidth="1" outlineLevel="1"/>
    <col min="6" max="6" width="14.7109375" style="26" customWidth="1"/>
    <col min="7" max="7" width="11.85546875" style="42" customWidth="1" outlineLevel="1"/>
    <col min="8" max="8" width="9.140625" style="26" customWidth="1" outlineLevel="1"/>
    <col min="9" max="9" width="9.28515625" style="26" customWidth="1"/>
  </cols>
  <sheetData>
    <row r="1" spans="1:9">
      <c r="E1" s="26"/>
    </row>
    <row r="2" spans="1:9" ht="18.75">
      <c r="C2" s="1" t="s">
        <v>49</v>
      </c>
      <c r="E2" s="26"/>
    </row>
    <row r="3" spans="1:9" ht="15.75">
      <c r="C3" s="1" t="s">
        <v>48</v>
      </c>
      <c r="E3" s="26"/>
    </row>
    <row r="4" spans="1:9" ht="15.75">
      <c r="C4" s="1"/>
      <c r="E4" s="26"/>
    </row>
    <row r="5" spans="1:9" ht="15.75">
      <c r="C5" s="31"/>
      <c r="D5" s="31" t="s">
        <v>33</v>
      </c>
      <c r="E5" s="26"/>
    </row>
    <row r="6" spans="1:9" ht="15.75">
      <c r="A6" s="52" t="s">
        <v>34</v>
      </c>
      <c r="B6" s="52"/>
      <c r="C6" s="52"/>
      <c r="D6" s="52"/>
      <c r="E6" s="52"/>
      <c r="F6" s="52"/>
    </row>
    <row r="7" spans="1:9" ht="18.75">
      <c r="C7" s="3"/>
      <c r="D7" s="38" t="s">
        <v>50</v>
      </c>
      <c r="E7" s="26"/>
    </row>
    <row r="8" spans="1:9" ht="15.75">
      <c r="C8" s="2"/>
      <c r="E8" s="26" t="s">
        <v>47</v>
      </c>
    </row>
    <row r="9" spans="1:9" ht="54" customHeight="1">
      <c r="C9" s="11" t="s">
        <v>0</v>
      </c>
      <c r="D9" s="12" t="s">
        <v>1</v>
      </c>
      <c r="E9" s="44" t="s">
        <v>2</v>
      </c>
      <c r="F9" s="32" t="s">
        <v>3</v>
      </c>
      <c r="G9" s="26"/>
      <c r="H9"/>
      <c r="I9"/>
    </row>
    <row r="10" spans="1:9" ht="15.75">
      <c r="C10" s="5" t="s">
        <v>4</v>
      </c>
      <c r="D10" s="6" t="s">
        <v>5</v>
      </c>
      <c r="E10" s="34">
        <v>1</v>
      </c>
      <c r="F10" s="25">
        <v>2</v>
      </c>
      <c r="G10" s="26"/>
      <c r="H10"/>
      <c r="I10"/>
    </row>
    <row r="11" spans="1:9" ht="34.5">
      <c r="C11" s="15" t="s">
        <v>6</v>
      </c>
      <c r="D11" s="4"/>
      <c r="E11" s="46"/>
      <c r="F11" s="46"/>
      <c r="G11" s="26"/>
      <c r="H11"/>
      <c r="I11"/>
    </row>
    <row r="12" spans="1:9" ht="38.25" customHeight="1" outlineLevel="1">
      <c r="C12" s="22" t="s">
        <v>7</v>
      </c>
      <c r="D12" s="15">
        <v>100</v>
      </c>
      <c r="E12" s="46"/>
      <c r="F12" s="45"/>
      <c r="G12" s="26"/>
      <c r="H12"/>
      <c r="I12"/>
    </row>
    <row r="13" spans="1:9" ht="32.25" customHeight="1" outlineLevel="1">
      <c r="C13" s="22" t="s">
        <v>8</v>
      </c>
      <c r="D13" s="15">
        <v>200</v>
      </c>
      <c r="E13" s="46"/>
      <c r="F13" s="46"/>
      <c r="G13" s="26"/>
      <c r="H13"/>
      <c r="I13"/>
    </row>
    <row r="14" spans="1:9" ht="32.25" customHeight="1" outlineLevel="1">
      <c r="C14" s="7" t="s">
        <v>9</v>
      </c>
      <c r="D14" s="15"/>
      <c r="E14" s="47"/>
      <c r="F14" s="46"/>
      <c r="G14" s="26"/>
      <c r="H14"/>
      <c r="I14"/>
    </row>
    <row r="15" spans="1:9" s="17" customFormat="1" ht="32.25" customHeight="1" outlineLevel="1">
      <c r="A15" s="26"/>
      <c r="B15" s="26"/>
      <c r="C15" s="27" t="s">
        <v>10</v>
      </c>
      <c r="D15" s="16">
        <v>300</v>
      </c>
      <c r="E15" s="48"/>
      <c r="F15" s="48"/>
      <c r="G15" s="26"/>
    </row>
    <row r="16" spans="1:9" ht="42.75" customHeight="1" outlineLevel="1">
      <c r="C16" s="22" t="s">
        <v>40</v>
      </c>
      <c r="D16" s="4">
        <v>310</v>
      </c>
      <c r="E16" s="46"/>
      <c r="F16" s="46"/>
      <c r="G16" s="26"/>
      <c r="H16"/>
      <c r="I16"/>
    </row>
    <row r="17" spans="1:9" ht="15.75" outlineLevel="1">
      <c r="C17" s="22" t="s">
        <v>11</v>
      </c>
      <c r="D17" s="4">
        <v>320</v>
      </c>
      <c r="E17" s="46"/>
      <c r="F17" s="46"/>
      <c r="G17" s="26"/>
      <c r="H17"/>
      <c r="I17"/>
    </row>
    <row r="18" spans="1:9" ht="18" customHeight="1" outlineLevel="1">
      <c r="C18" s="9" t="s">
        <v>12</v>
      </c>
      <c r="D18" s="4">
        <v>330</v>
      </c>
      <c r="E18" s="46"/>
      <c r="F18" s="46"/>
      <c r="G18" s="26"/>
      <c r="H18"/>
      <c r="I18"/>
    </row>
    <row r="19" spans="1:9" ht="31.5" customHeight="1" outlineLevel="1">
      <c r="C19" s="10" t="s">
        <v>13</v>
      </c>
      <c r="D19" s="4">
        <v>340</v>
      </c>
      <c r="E19" s="46"/>
      <c r="F19" s="46"/>
      <c r="G19" s="26"/>
      <c r="H19"/>
      <c r="I19"/>
    </row>
    <row r="20" spans="1:9" s="17" customFormat="1" ht="47.25" customHeight="1" outlineLevel="1">
      <c r="A20" s="26"/>
      <c r="B20" s="26"/>
      <c r="C20" s="27" t="s">
        <v>14</v>
      </c>
      <c r="D20" s="19">
        <v>400</v>
      </c>
      <c r="E20" s="48"/>
      <c r="F20" s="48"/>
      <c r="G20" s="26"/>
    </row>
    <row r="21" spans="1:9" ht="39.75" customHeight="1" outlineLevel="1">
      <c r="C21" s="22" t="s">
        <v>41</v>
      </c>
      <c r="D21" s="4">
        <v>410</v>
      </c>
      <c r="E21" s="46"/>
      <c r="F21" s="46"/>
      <c r="G21" s="26"/>
      <c r="H21"/>
      <c r="I21"/>
    </row>
    <row r="22" spans="1:9" ht="20.25" customHeight="1" outlineLevel="1">
      <c r="C22" s="22" t="s">
        <v>15</v>
      </c>
      <c r="D22" s="4">
        <v>420</v>
      </c>
      <c r="E22" s="46"/>
      <c r="F22" s="46"/>
      <c r="G22" s="26"/>
      <c r="H22"/>
      <c r="I22"/>
    </row>
    <row r="23" spans="1:9" ht="15.75" outlineLevel="1">
      <c r="C23" s="22" t="s">
        <v>12</v>
      </c>
      <c r="D23" s="6">
        <v>430</v>
      </c>
      <c r="E23" s="49"/>
      <c r="F23" s="46"/>
      <c r="G23" s="26"/>
      <c r="H23"/>
      <c r="I23"/>
    </row>
    <row r="24" spans="1:9" ht="42" customHeight="1" outlineLevel="1">
      <c r="C24" s="22" t="s">
        <v>16</v>
      </c>
      <c r="D24" s="6">
        <v>440</v>
      </c>
      <c r="E24" s="49"/>
      <c r="F24" s="46"/>
      <c r="G24" s="26"/>
      <c r="H24"/>
      <c r="I24"/>
    </row>
    <row r="25" spans="1:9" s="17" customFormat="1" ht="45.75" customHeight="1" outlineLevel="1">
      <c r="A25" s="26"/>
      <c r="B25" s="26"/>
      <c r="C25" s="18" t="s">
        <v>17</v>
      </c>
      <c r="D25" s="20">
        <v>500</v>
      </c>
      <c r="E25" s="50"/>
      <c r="F25" s="48"/>
      <c r="G25" s="26"/>
    </row>
    <row r="26" spans="1:9" ht="38.25" outlineLevel="1">
      <c r="C26" s="22" t="s">
        <v>42</v>
      </c>
      <c r="D26" s="6">
        <v>510</v>
      </c>
      <c r="E26" s="49"/>
      <c r="F26" s="46"/>
      <c r="G26" s="26"/>
      <c r="H26"/>
      <c r="I26"/>
    </row>
    <row r="27" spans="1:9" ht="18" customHeight="1" outlineLevel="1">
      <c r="C27" s="22" t="s">
        <v>15</v>
      </c>
      <c r="D27" s="6">
        <v>520</v>
      </c>
      <c r="E27" s="49"/>
      <c r="F27" s="46"/>
      <c r="G27" s="26"/>
      <c r="H27"/>
      <c r="I27"/>
    </row>
    <row r="28" spans="1:9" ht="15.75" outlineLevel="1">
      <c r="C28" s="22" t="s">
        <v>12</v>
      </c>
      <c r="D28" s="6">
        <v>530</v>
      </c>
      <c r="E28" s="49"/>
      <c r="F28" s="46"/>
      <c r="G28" s="26"/>
      <c r="H28"/>
      <c r="I28"/>
    </row>
    <row r="29" spans="1:9" ht="15" customHeight="1" outlineLevel="1">
      <c r="C29" s="22" t="s">
        <v>18</v>
      </c>
      <c r="D29" s="6">
        <v>540</v>
      </c>
      <c r="E29" s="49"/>
      <c r="F29" s="46"/>
      <c r="G29" s="26"/>
      <c r="H29"/>
      <c r="I29"/>
    </row>
    <row r="30" spans="1:9" ht="16.5" customHeight="1" outlineLevel="1">
      <c r="C30" s="22" t="s">
        <v>19</v>
      </c>
      <c r="D30" s="6">
        <v>550</v>
      </c>
      <c r="E30" s="49"/>
      <c r="F30" s="46"/>
      <c r="G30" s="26"/>
      <c r="H30"/>
      <c r="I30"/>
    </row>
    <row r="31" spans="1:9" ht="47.25" customHeight="1" outlineLevel="1">
      <c r="C31" s="22" t="s">
        <v>20</v>
      </c>
      <c r="D31" s="6">
        <v>560</v>
      </c>
      <c r="E31" s="49"/>
      <c r="F31" s="46"/>
      <c r="G31" s="26"/>
      <c r="H31"/>
      <c r="I31"/>
    </row>
    <row r="32" spans="1:9" s="17" customFormat="1" ht="15.75" outlineLevel="1">
      <c r="A32" s="26"/>
      <c r="B32" s="26"/>
      <c r="C32" s="27" t="s">
        <v>21</v>
      </c>
      <c r="D32" s="20">
        <v>600</v>
      </c>
      <c r="E32" s="50"/>
      <c r="F32" s="48"/>
      <c r="G32" s="26"/>
    </row>
    <row r="33" spans="1:9" s="17" customFormat="1" ht="19.5" customHeight="1" outlineLevel="1">
      <c r="A33" s="26"/>
      <c r="B33" s="26"/>
      <c r="C33" s="27" t="s">
        <v>22</v>
      </c>
      <c r="D33" s="20">
        <v>700</v>
      </c>
      <c r="E33" s="50"/>
      <c r="F33" s="48"/>
      <c r="G33" s="26"/>
    </row>
    <row r="34" spans="1:9" ht="25.5" outlineLevel="1">
      <c r="C34" s="22" t="s">
        <v>35</v>
      </c>
      <c r="D34" s="6">
        <v>710</v>
      </c>
      <c r="E34" s="51"/>
      <c r="F34" s="46"/>
      <c r="G34" s="26"/>
      <c r="H34"/>
      <c r="I34"/>
    </row>
    <row r="35" spans="1:9" ht="18" customHeight="1" outlineLevel="1">
      <c r="C35" s="22" t="s">
        <v>23</v>
      </c>
      <c r="D35" s="6">
        <v>720</v>
      </c>
      <c r="E35" s="46"/>
      <c r="F35" s="46"/>
      <c r="G35" s="26"/>
      <c r="H35"/>
      <c r="I35"/>
    </row>
    <row r="36" spans="1:9" ht="15.75" outlineLevel="1">
      <c r="C36" s="22" t="s">
        <v>24</v>
      </c>
      <c r="D36" s="6">
        <v>730</v>
      </c>
      <c r="E36" s="46"/>
      <c r="F36" s="46"/>
      <c r="G36" s="26"/>
      <c r="H36"/>
      <c r="I36"/>
    </row>
    <row r="37" spans="1:9" ht="20.25" customHeight="1" outlineLevel="1">
      <c r="C37" s="27" t="s">
        <v>25</v>
      </c>
      <c r="D37" s="20">
        <v>800</v>
      </c>
      <c r="E37" s="48"/>
      <c r="F37" s="48"/>
      <c r="G37" s="26"/>
      <c r="H37"/>
      <c r="I37"/>
    </row>
    <row r="38" spans="1:9" s="26" customFormat="1" ht="20.25" customHeight="1">
      <c r="C38" s="16" t="s">
        <v>26</v>
      </c>
      <c r="D38" s="21">
        <v>900</v>
      </c>
      <c r="E38" s="48"/>
      <c r="F38" s="48"/>
    </row>
    <row r="39" spans="1:9" s="26" customFormat="1" ht="15.75">
      <c r="C39" s="35" t="s">
        <v>27</v>
      </c>
      <c r="D39" s="36">
        <v>1100</v>
      </c>
      <c r="E39" s="49"/>
      <c r="F39" s="46"/>
    </row>
    <row r="40" spans="1:9" s="17" customFormat="1" ht="31.5" customHeight="1">
      <c r="A40" s="26"/>
      <c r="B40" s="26"/>
      <c r="C40" s="16" t="s">
        <v>28</v>
      </c>
      <c r="D40" s="21">
        <v>1200</v>
      </c>
      <c r="E40" s="50"/>
      <c r="F40" s="48"/>
      <c r="G40" s="26"/>
    </row>
    <row r="41" spans="1:9" s="17" customFormat="1" ht="29.25" customHeight="1">
      <c r="A41" s="26"/>
      <c r="B41" s="26"/>
      <c r="C41" s="29" t="s">
        <v>38</v>
      </c>
      <c r="D41" s="24">
        <v>1300</v>
      </c>
      <c r="E41" s="50"/>
      <c r="F41" s="50"/>
      <c r="G41" s="26"/>
    </row>
    <row r="42" spans="1:9" ht="28.5" customHeight="1">
      <c r="C42" s="22" t="s">
        <v>39</v>
      </c>
      <c r="D42" s="6">
        <v>1400</v>
      </c>
      <c r="E42" s="46"/>
      <c r="F42" s="46"/>
      <c r="G42" s="26"/>
      <c r="H42"/>
      <c r="I42"/>
    </row>
    <row r="43" spans="1:9" ht="15.75">
      <c r="C43" s="30" t="s">
        <v>29</v>
      </c>
      <c r="D43" s="8">
        <v>1600</v>
      </c>
      <c r="E43" s="49"/>
      <c r="F43" s="45"/>
      <c r="G43" s="26"/>
      <c r="H43"/>
      <c r="I43"/>
    </row>
    <row r="44" spans="1:9" ht="18" customHeight="1">
      <c r="C44" s="30" t="s">
        <v>30</v>
      </c>
      <c r="D44" s="8">
        <v>1610</v>
      </c>
      <c r="E44" s="49"/>
      <c r="F44" s="45"/>
      <c r="G44" s="26"/>
      <c r="H44"/>
      <c r="I44"/>
    </row>
    <row r="45" spans="1:9" ht="17.25" customHeight="1">
      <c r="C45" s="9" t="s">
        <v>31</v>
      </c>
      <c r="D45" s="6">
        <v>1700</v>
      </c>
      <c r="E45" s="49"/>
      <c r="F45" s="45"/>
      <c r="G45" s="26"/>
      <c r="H45"/>
      <c r="I45"/>
    </row>
    <row r="46" spans="1:9" ht="18" customHeight="1">
      <c r="C46" s="9" t="s">
        <v>32</v>
      </c>
      <c r="D46" s="6">
        <v>1800</v>
      </c>
      <c r="E46" s="49"/>
      <c r="F46" s="45"/>
      <c r="G46" s="26"/>
      <c r="H46"/>
      <c r="I46"/>
    </row>
    <row r="47" spans="1:9" ht="15.75" hidden="1" outlineLevel="1">
      <c r="C47" s="14" t="s">
        <v>36</v>
      </c>
      <c r="D47" s="13"/>
      <c r="E47" s="33"/>
      <c r="F47" s="40" t="e">
        <f>#REF!+#REF!+#REF!+#REF!+#REF!+#REF!+#REF!+#REF!+#REF!+#REF!+#REF!</f>
        <v>#REF!</v>
      </c>
      <c r="G47" s="26"/>
      <c r="H47"/>
      <c r="I47"/>
    </row>
    <row r="48" spans="1:9" ht="15.75" hidden="1" outlineLevel="1">
      <c r="C48" s="14" t="s">
        <v>37</v>
      </c>
      <c r="D48" s="13"/>
      <c r="E48" s="33"/>
      <c r="F48" s="25" t="e">
        <f>#REF!+#REF!+#REF!+#REF!+#REF!+#REF!+#REF!+#REF!+#REF!+#REF!+#REF!</f>
        <v>#REF!</v>
      </c>
      <c r="G48" s="26"/>
      <c r="H48"/>
      <c r="I48"/>
    </row>
    <row r="49" spans="3:9" ht="12.75" hidden="1" customHeight="1" collapsed="1">
      <c r="C49" s="28" t="s">
        <v>46</v>
      </c>
      <c r="E49" s="26"/>
      <c r="F49" s="43" t="e">
        <f>#REF!+#REF!+#REF!+#REF!+#REF!+#REF!+#REF!+#REF!+#REF!+#REF!+#REF!</f>
        <v>#REF!</v>
      </c>
      <c r="G49" s="26"/>
      <c r="H49"/>
      <c r="I49"/>
    </row>
    <row r="50" spans="3:9" hidden="1" outlineLevel="1">
      <c r="C50" s="23" t="s">
        <v>44</v>
      </c>
      <c r="E50" s="26"/>
      <c r="F50" s="41" t="e">
        <f>(#REF!+#REF!+#REF!+#REF!+#REF!+#REF!+#REF!+#REF!+#REF!+#REF!+#REF!)/F12/12</f>
        <v>#REF!</v>
      </c>
      <c r="G50" s="26"/>
      <c r="H50"/>
      <c r="I50"/>
    </row>
    <row r="51" spans="3:9" hidden="1" outlineLevel="1">
      <c r="C51" s="23" t="s">
        <v>45</v>
      </c>
      <c r="E51" s="26"/>
      <c r="F51" s="41" t="e">
        <f>(#REF!+#REF!+#REF!+#REF!+#REF!+#REF!+#REF!+#REF!+#REF!+#REF!+#REF!)/F12/12</f>
        <v>#REF!</v>
      </c>
      <c r="G51" s="26"/>
      <c r="H51"/>
      <c r="I51"/>
    </row>
    <row r="52" spans="3:9" hidden="1" collapsed="1">
      <c r="E52" s="26"/>
      <c r="F52" s="42" t="e">
        <f>(#REF!+#REF!+#REF!+#REF!+#REF!+#REF!+#REF!+#REF!+#REF!+#REF!+#REF!)/F12</f>
        <v>#REF!</v>
      </c>
      <c r="G52" s="26"/>
      <c r="H52"/>
      <c r="I52"/>
    </row>
    <row r="53" spans="3:9" hidden="1">
      <c r="E53" s="26"/>
      <c r="F53" s="39" t="e">
        <f>F44+F47+F48</f>
        <v>#REF!</v>
      </c>
      <c r="G53" s="26"/>
      <c r="H53"/>
      <c r="I53"/>
    </row>
    <row r="54" spans="3:9" hidden="1">
      <c r="E54" s="26"/>
      <c r="F54" s="39" t="e">
        <f>F43+F47+F48</f>
        <v>#REF!</v>
      </c>
      <c r="G54" s="26"/>
      <c r="H54"/>
      <c r="I54"/>
    </row>
    <row r="55" spans="3:9">
      <c r="E55" s="26"/>
      <c r="G55" s="26"/>
      <c r="H55"/>
      <c r="I55"/>
    </row>
    <row r="56" spans="3:9">
      <c r="E56" s="26"/>
      <c r="G56" s="26"/>
      <c r="H56"/>
      <c r="I56"/>
    </row>
    <row r="57" spans="3:9">
      <c r="C57" s="23" t="s">
        <v>43</v>
      </c>
      <c r="E57" s="26"/>
      <c r="G57" s="26"/>
      <c r="H57"/>
      <c r="I57"/>
    </row>
    <row r="58" spans="3:9">
      <c r="E58" s="26"/>
      <c r="G58" s="26"/>
      <c r="H58"/>
      <c r="I58"/>
    </row>
    <row r="59" spans="3:9" ht="30" customHeight="1">
      <c r="C59" s="37"/>
      <c r="D59" s="37"/>
      <c r="E59" s="26"/>
      <c r="G59" s="26"/>
      <c r="H59"/>
      <c r="I59"/>
    </row>
    <row r="60" spans="3:9" ht="30" hidden="1" customHeight="1">
      <c r="E60" s="26"/>
      <c r="F60" s="26" t="e">
        <f>#REF!+#REF!+#REF!+#REF!+#REF!+#REF!+G60+#REF!+#REF!</f>
        <v>#REF!</v>
      </c>
      <c r="G60" s="42" t="e">
        <f>#REF!*#REF!</f>
        <v>#REF!</v>
      </c>
      <c r="H60" s="26" t="e">
        <f>(#REF!+#REF!+#REF!+#REF!+#REF!+#REF!+#REF!+#REF!+#REF!+#REF!+G60)/F12</f>
        <v>#REF!</v>
      </c>
    </row>
    <row r="61" spans="3:9" ht="30" hidden="1" customHeight="1"/>
    <row r="62" spans="3:9" ht="30" hidden="1" customHeight="1">
      <c r="F62" s="26">
        <f>F16+F21+F26</f>
        <v>0</v>
      </c>
      <c r="G62" s="42" t="e">
        <f>#REF!+#REF!+#REF!</f>
        <v>#REF!</v>
      </c>
    </row>
    <row r="63" spans="3:9">
      <c r="G63" s="26"/>
      <c r="I63"/>
    </row>
  </sheetData>
  <mergeCells count="1">
    <mergeCell ref="A6:F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2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МППЖКХ</dc:creator>
  <cp:lastModifiedBy>User</cp:lastModifiedBy>
  <cp:lastPrinted>2012-02-08T01:42:19Z</cp:lastPrinted>
  <dcterms:created xsi:type="dcterms:W3CDTF">2005-01-24T09:44:23Z</dcterms:created>
  <dcterms:modified xsi:type="dcterms:W3CDTF">2013-01-21T06:59:38Z</dcterms:modified>
</cp:coreProperties>
</file>