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Лист1!$A$1:$D$95</definedName>
  </definedNames>
  <calcPr calcId="125725"/>
</workbook>
</file>

<file path=xl/calcChain.xml><?xml version="1.0" encoding="utf-8"?>
<calcChain xmlns="http://schemas.openxmlformats.org/spreadsheetml/2006/main">
  <c r="D26" i="1"/>
  <c r="D17"/>
  <c r="D89"/>
  <c r="D72"/>
  <c r="D82"/>
  <c r="D83" l="1"/>
  <c r="D91"/>
</calcChain>
</file>

<file path=xl/sharedStrings.xml><?xml version="1.0" encoding="utf-8"?>
<sst xmlns="http://schemas.openxmlformats.org/spreadsheetml/2006/main" count="121" uniqueCount="101">
  <si>
    <t>№п/п</t>
  </si>
  <si>
    <t>Наименование предприятия</t>
  </si>
  <si>
    <t>за что</t>
  </si>
  <si>
    <t>Всего</t>
  </si>
  <si>
    <t>Задолженность перед бюджетом</t>
  </si>
  <si>
    <t>а)федеральным</t>
  </si>
  <si>
    <t>б)областным</t>
  </si>
  <si>
    <t>в)местным</t>
  </si>
  <si>
    <t>Задолженность по зарплате рабочим и служащим</t>
  </si>
  <si>
    <t>Задолженность во внебюджетные фонды</t>
  </si>
  <si>
    <t xml:space="preserve">в.т.ч. пенсионный фонд </t>
  </si>
  <si>
    <t>Задолженность перед поставщиками</t>
  </si>
  <si>
    <t>ОАО "Автотранс"</t>
  </si>
  <si>
    <t>ООО "ЛПК Сиб Лес"</t>
  </si>
  <si>
    <t>ООО "Дорожник"</t>
  </si>
  <si>
    <t>ООО "АРМ-Энерго"</t>
  </si>
  <si>
    <t>ИП Быков</t>
  </si>
  <si>
    <t>ИП Турчук</t>
  </si>
  <si>
    <t>Учебный центр</t>
  </si>
  <si>
    <t>ООО УК Восточная</t>
  </si>
  <si>
    <t>ФГУЗ Центр гигиены</t>
  </si>
  <si>
    <t>ООО "ЦПК-ОПТ"</t>
  </si>
  <si>
    <t>ОГУП "Техцентр НСО"</t>
  </si>
  <si>
    <t>ООО "Снегирь"</t>
  </si>
  <si>
    <t>прочие</t>
  </si>
  <si>
    <t>ИТОГО</t>
  </si>
  <si>
    <t>асфальт</t>
  </si>
  <si>
    <t>п/материал</t>
  </si>
  <si>
    <t>наладка автом.</t>
  </si>
  <si>
    <t>материалы</t>
  </si>
  <si>
    <t>услуги связи</t>
  </si>
  <si>
    <t>обучение</t>
  </si>
  <si>
    <t>аренда транспорта</t>
  </si>
  <si>
    <t>услуги</t>
  </si>
  <si>
    <t>ГСМ</t>
  </si>
  <si>
    <t>аренда</t>
  </si>
  <si>
    <t>Перед поставщиками энергоресурсов</t>
  </si>
  <si>
    <t>Восточная компания</t>
  </si>
  <si>
    <t>ОАО сибирьгазсервис</t>
  </si>
  <si>
    <t>Итого</t>
  </si>
  <si>
    <t>уголь</t>
  </si>
  <si>
    <t>тр.газа</t>
  </si>
  <si>
    <t>газ</t>
  </si>
  <si>
    <t>ВСЕГО</t>
  </si>
  <si>
    <t>Черепановский автодор</t>
  </si>
  <si>
    <t>ОАО ДЭП №230</t>
  </si>
  <si>
    <t>а\услуги</t>
  </si>
  <si>
    <t>ООО "Энергоремналадка"</t>
  </si>
  <si>
    <t>блоч.мод.код.</t>
  </si>
  <si>
    <t>ИП "Азарова</t>
  </si>
  <si>
    <t>ТМЦ</t>
  </si>
  <si>
    <t>ООО "Гранд_С"</t>
  </si>
  <si>
    <t>мат.ценности</t>
  </si>
  <si>
    <t>ООО Промтехбезопасность</t>
  </si>
  <si>
    <t>п\материал</t>
  </si>
  <si>
    <t>ООО "РТЭС-КПД-Гасстрой"</t>
  </si>
  <si>
    <t>дорож.покрытие</t>
  </si>
  <si>
    <t>ООО РО "Промкомплект"</t>
  </si>
  <si>
    <t>плита</t>
  </si>
  <si>
    <t>ООО АргусПлюс</t>
  </si>
  <si>
    <t>лаб.анализы</t>
  </si>
  <si>
    <t>ЗАО Фторогнеупорматериалы</t>
  </si>
  <si>
    <t>ИП Шахматов</t>
  </si>
  <si>
    <t>ООО ТД Арм-энерго</t>
  </si>
  <si>
    <t>ИП Острецов</t>
  </si>
  <si>
    <t>ИП Титов</t>
  </si>
  <si>
    <t>ИП Дяткин</t>
  </si>
  <si>
    <t>моб.терминал</t>
  </si>
  <si>
    <t>ОАО Сибирьэнерго</t>
  </si>
  <si>
    <t>эл.энергия</t>
  </si>
  <si>
    <t>ООО Миком</t>
  </si>
  <si>
    <t>ДТ</t>
  </si>
  <si>
    <t>ООО Центр Ф1</t>
  </si>
  <si>
    <t>конс.плюс</t>
  </si>
  <si>
    <t>ООО "Евромет"</t>
  </si>
  <si>
    <t>масла</t>
  </si>
  <si>
    <t>ООО рсп першлс</t>
  </si>
  <si>
    <t>ООО СибСнаб</t>
  </si>
  <si>
    <t>ООО Газпроммежрегионгаз</t>
  </si>
  <si>
    <t>Задолженность перед прочими кредиторами</t>
  </si>
  <si>
    <t>аванс плат</t>
  </si>
  <si>
    <t>ООО "ТрансУгольСервис"</t>
  </si>
  <si>
    <t>ОАО "Ростелеком"</t>
  </si>
  <si>
    <t>НДФЛ</t>
  </si>
  <si>
    <t>ИП Григорьев</t>
  </si>
  <si>
    <t>услуги программиста</t>
  </si>
  <si>
    <t>Ф/л Горелик АФ</t>
  </si>
  <si>
    <t>аренда автом</t>
  </si>
  <si>
    <t>ФСС</t>
  </si>
  <si>
    <t>в.т.ч. федеральный фонд ФФОМС</t>
  </si>
  <si>
    <t xml:space="preserve"> водный налог</t>
  </si>
  <si>
    <t>трансп</t>
  </si>
  <si>
    <t>экология</t>
  </si>
  <si>
    <t>с/ч</t>
  </si>
  <si>
    <t>н/ч</t>
  </si>
  <si>
    <t>штраф</t>
  </si>
  <si>
    <t>УСНО</t>
  </si>
  <si>
    <t>Расшифровка кредиторской задолженности по состоянию на 01.04.2014г.</t>
  </si>
  <si>
    <t>ООО АТМОС</t>
  </si>
  <si>
    <t>проект</t>
  </si>
  <si>
    <t>алименты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</si>
</sst>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Fill="1" applyBorder="1"/>
    <xf numFmtId="0" fontId="1" fillId="0" borderId="0" xfId="0" applyFont="1"/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1" fillId="0" borderId="1" xfId="0" applyFont="1" applyFill="1" applyBorder="1"/>
    <xf numFmtId="0" fontId="0" fillId="0" borderId="0" xfId="0" applyFont="1"/>
    <xf numFmtId="2" fontId="1" fillId="0" borderId="2" xfId="0" applyNumberFormat="1" applyFont="1" applyBorder="1" applyAlignment="1">
      <alignment wrapText="1"/>
    </xf>
    <xf numFmtId="0" fontId="0" fillId="0" borderId="3" xfId="0" applyBorder="1" applyAlignme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91"/>
  <sheetViews>
    <sheetView tabSelected="1" view="pageBreakPreview" topLeftCell="A85" zoomScale="115" zoomScaleSheetLayoutView="115" workbookViewId="0">
      <selection activeCell="C78" sqref="C78"/>
    </sheetView>
  </sheetViews>
  <sheetFormatPr defaultRowHeight="15"/>
  <cols>
    <col min="1" max="1" width="5.7109375" customWidth="1"/>
    <col min="2" max="2" width="39.5703125" customWidth="1"/>
    <col min="3" max="3" width="27.28515625" customWidth="1"/>
    <col min="4" max="4" width="18.140625" customWidth="1"/>
  </cols>
  <sheetData>
    <row r="2" spans="1:4">
      <c r="A2" s="13" t="s">
        <v>97</v>
      </c>
      <c r="B2" s="13"/>
      <c r="C2" s="13"/>
      <c r="D2" s="13"/>
    </row>
    <row r="4" spans="1:4">
      <c r="A4" s="1" t="s">
        <v>0</v>
      </c>
      <c r="B4" s="1" t="s">
        <v>1</v>
      </c>
      <c r="C4" s="2" t="s">
        <v>2</v>
      </c>
      <c r="D4" s="2" t="s">
        <v>3</v>
      </c>
    </row>
    <row r="5" spans="1:4">
      <c r="A5" s="1">
        <v>1</v>
      </c>
      <c r="B5" s="3" t="s">
        <v>4</v>
      </c>
      <c r="C5" s="1"/>
      <c r="D5" s="1"/>
    </row>
    <row r="6" spans="1:4">
      <c r="A6" s="1"/>
      <c r="B6" s="1" t="s">
        <v>5</v>
      </c>
      <c r="C6" s="1"/>
      <c r="D6" s="1"/>
    </row>
    <row r="7" spans="1:4">
      <c r="A7" s="1"/>
      <c r="B7" s="1"/>
      <c r="C7" s="1"/>
      <c r="D7" s="1"/>
    </row>
    <row r="8" spans="1:4">
      <c r="A8" s="1"/>
      <c r="B8" s="1"/>
      <c r="C8" s="1"/>
      <c r="D8" s="1"/>
    </row>
    <row r="9" spans="1:4">
      <c r="A9" s="1"/>
      <c r="B9" s="1" t="s">
        <v>6</v>
      </c>
      <c r="C9" s="1"/>
      <c r="D9" s="1"/>
    </row>
    <row r="10" spans="1:4">
      <c r="A10" s="1"/>
      <c r="B10" s="1"/>
      <c r="C10" s="1"/>
      <c r="D10" s="1"/>
    </row>
    <row r="11" spans="1:4">
      <c r="A11" s="1"/>
      <c r="B11" s="1"/>
      <c r="C11" s="1"/>
      <c r="D11" s="1"/>
    </row>
    <row r="12" spans="1:4">
      <c r="A12" s="1"/>
      <c r="B12" s="1" t="s">
        <v>7</v>
      </c>
      <c r="C12" s="1" t="s">
        <v>83</v>
      </c>
      <c r="D12" s="1">
        <v>359.2</v>
      </c>
    </row>
    <row r="13" spans="1:4">
      <c r="A13" s="1"/>
      <c r="B13" s="1"/>
      <c r="C13" s="1" t="s">
        <v>96</v>
      </c>
      <c r="D13" s="1">
        <v>6</v>
      </c>
    </row>
    <row r="14" spans="1:4">
      <c r="A14" s="1"/>
      <c r="B14" s="1"/>
      <c r="C14" s="1" t="s">
        <v>91</v>
      </c>
      <c r="D14" s="1">
        <v>1.7</v>
      </c>
    </row>
    <row r="15" spans="1:4">
      <c r="A15" s="1"/>
      <c r="B15" s="1"/>
      <c r="C15" s="1" t="s">
        <v>92</v>
      </c>
      <c r="D15" s="1">
        <v>3.6</v>
      </c>
    </row>
    <row r="16" spans="1:4">
      <c r="A16" s="1"/>
      <c r="B16" s="1"/>
      <c r="C16" s="1" t="s">
        <v>90</v>
      </c>
      <c r="D16" s="1">
        <v>6.6</v>
      </c>
    </row>
    <row r="17" spans="1:4">
      <c r="A17" s="1"/>
      <c r="B17" s="3" t="s">
        <v>3</v>
      </c>
      <c r="C17" s="1"/>
      <c r="D17" s="1">
        <f>SUM(D12:D16)</f>
        <v>377.1</v>
      </c>
    </row>
    <row r="18" spans="1:4">
      <c r="A18" s="1">
        <v>2</v>
      </c>
      <c r="B18" s="11" t="s">
        <v>8</v>
      </c>
      <c r="C18" s="12"/>
      <c r="D18" s="1">
        <v>12.9</v>
      </c>
    </row>
    <row r="19" spans="1:4">
      <c r="A19" s="1"/>
      <c r="B19" s="1"/>
      <c r="C19" s="1"/>
      <c r="D19" s="1"/>
    </row>
    <row r="20" spans="1:4">
      <c r="A20" s="1"/>
      <c r="C20" s="1"/>
      <c r="D20" s="1"/>
    </row>
    <row r="21" spans="1:4">
      <c r="A21" s="1">
        <v>3</v>
      </c>
      <c r="B21" s="3" t="s">
        <v>9</v>
      </c>
      <c r="C21" s="1"/>
      <c r="D21" s="1"/>
    </row>
    <row r="22" spans="1:4">
      <c r="A22" s="1"/>
      <c r="B22" s="1" t="s">
        <v>89</v>
      </c>
      <c r="C22" s="1"/>
      <c r="D22" s="1">
        <v>17.399999999999999</v>
      </c>
    </row>
    <row r="23" spans="1:4">
      <c r="A23" s="1"/>
      <c r="B23" s="1" t="s">
        <v>88</v>
      </c>
      <c r="C23" s="1"/>
      <c r="D23" s="1">
        <v>0</v>
      </c>
    </row>
    <row r="24" spans="1:4">
      <c r="A24" s="1"/>
      <c r="B24" s="1" t="s">
        <v>10</v>
      </c>
      <c r="C24" s="1" t="s">
        <v>93</v>
      </c>
      <c r="D24" s="1">
        <v>33.6</v>
      </c>
    </row>
    <row r="25" spans="1:4">
      <c r="A25" s="1"/>
      <c r="B25" s="1"/>
      <c r="C25" s="1" t="s">
        <v>94</v>
      </c>
      <c r="D25" s="1">
        <v>0</v>
      </c>
    </row>
    <row r="26" spans="1:4">
      <c r="A26" s="1"/>
      <c r="B26" s="1" t="s">
        <v>43</v>
      </c>
      <c r="C26" s="1"/>
      <c r="D26" s="1">
        <f>SUM(D22:D25)</f>
        <v>51</v>
      </c>
    </row>
    <row r="27" spans="1:4">
      <c r="A27" s="1">
        <v>4</v>
      </c>
      <c r="B27" s="3" t="s">
        <v>11</v>
      </c>
      <c r="C27" s="1"/>
      <c r="D27" s="1"/>
    </row>
    <row r="28" spans="1:4">
      <c r="A28" s="1"/>
      <c r="B28" s="1" t="s">
        <v>84</v>
      </c>
      <c r="C28" s="1" t="s">
        <v>85</v>
      </c>
      <c r="D28" s="1"/>
    </row>
    <row r="29" spans="1:4">
      <c r="A29" s="1"/>
      <c r="B29" s="1" t="s">
        <v>86</v>
      </c>
      <c r="C29" s="1" t="s">
        <v>87</v>
      </c>
      <c r="D29" s="1">
        <v>3</v>
      </c>
    </row>
    <row r="30" spans="1:4">
      <c r="A30" s="1"/>
      <c r="B30" s="1" t="s">
        <v>44</v>
      </c>
      <c r="C30" s="1" t="s">
        <v>26</v>
      </c>
      <c r="D30" s="1"/>
    </row>
    <row r="31" spans="1:4">
      <c r="A31" s="1"/>
      <c r="B31" s="1" t="s">
        <v>45</v>
      </c>
      <c r="C31" s="1" t="s">
        <v>26</v>
      </c>
      <c r="D31" s="1"/>
    </row>
    <row r="32" spans="1:4">
      <c r="A32" s="1"/>
      <c r="B32" s="1" t="s">
        <v>12</v>
      </c>
      <c r="C32" s="1" t="s">
        <v>46</v>
      </c>
      <c r="D32" s="1"/>
    </row>
    <row r="33" spans="1:4">
      <c r="A33" s="1"/>
      <c r="B33" s="1" t="s">
        <v>47</v>
      </c>
      <c r="C33" s="1" t="s">
        <v>48</v>
      </c>
      <c r="D33" s="1"/>
    </row>
    <row r="34" spans="1:4">
      <c r="A34" s="1"/>
      <c r="B34" s="1" t="s">
        <v>49</v>
      </c>
      <c r="C34" s="1" t="s">
        <v>50</v>
      </c>
      <c r="D34" s="1"/>
    </row>
    <row r="35" spans="1:4">
      <c r="A35" s="1"/>
      <c r="B35" s="1" t="s">
        <v>51</v>
      </c>
      <c r="C35" s="1" t="s">
        <v>52</v>
      </c>
      <c r="D35" s="1"/>
    </row>
    <row r="36" spans="1:4">
      <c r="A36" s="1"/>
      <c r="B36" s="1" t="s">
        <v>53</v>
      </c>
      <c r="C36" s="1" t="s">
        <v>29</v>
      </c>
      <c r="D36" s="1"/>
    </row>
    <row r="37" spans="1:4">
      <c r="A37" s="1"/>
      <c r="B37" s="1" t="s">
        <v>13</v>
      </c>
      <c r="C37" s="1" t="s">
        <v>54</v>
      </c>
      <c r="D37" s="1"/>
    </row>
    <row r="38" spans="1:4">
      <c r="A38" s="1"/>
      <c r="B38" s="1" t="s">
        <v>55</v>
      </c>
      <c r="C38" s="1" t="s">
        <v>28</v>
      </c>
      <c r="D38" s="1"/>
    </row>
    <row r="39" spans="1:4">
      <c r="A39" s="1"/>
      <c r="B39" s="1" t="s">
        <v>14</v>
      </c>
      <c r="C39" s="1" t="s">
        <v>56</v>
      </c>
      <c r="D39" s="1"/>
    </row>
    <row r="40" spans="1:4">
      <c r="A40" s="1"/>
      <c r="B40" s="1" t="s">
        <v>15</v>
      </c>
      <c r="C40" s="1" t="s">
        <v>29</v>
      </c>
      <c r="D40" s="1"/>
    </row>
    <row r="41" spans="1:4">
      <c r="A41" s="1"/>
      <c r="B41" s="1" t="s">
        <v>57</v>
      </c>
      <c r="C41" s="1" t="s">
        <v>58</v>
      </c>
      <c r="D41" s="1"/>
    </row>
    <row r="42" spans="1:4">
      <c r="A42" s="1"/>
      <c r="B42" s="1" t="s">
        <v>59</v>
      </c>
      <c r="C42" s="1" t="s">
        <v>50</v>
      </c>
      <c r="D42" s="1"/>
    </row>
    <row r="43" spans="1:4">
      <c r="A43" s="1"/>
      <c r="B43" s="1" t="s">
        <v>16</v>
      </c>
      <c r="C43" s="1" t="s">
        <v>29</v>
      </c>
      <c r="D43" s="1"/>
    </row>
    <row r="44" spans="1:4">
      <c r="A44" s="1"/>
      <c r="B44" s="1" t="s">
        <v>17</v>
      </c>
      <c r="C44" s="1" t="s">
        <v>46</v>
      </c>
      <c r="D44" s="1"/>
    </row>
    <row r="45" spans="1:4">
      <c r="A45" s="1"/>
      <c r="B45" s="1" t="s">
        <v>18</v>
      </c>
      <c r="C45" s="1" t="s">
        <v>31</v>
      </c>
      <c r="D45" s="1"/>
    </row>
    <row r="46" spans="1:4">
      <c r="A46" s="1"/>
      <c r="B46" s="1" t="s">
        <v>19</v>
      </c>
      <c r="C46" s="1" t="s">
        <v>32</v>
      </c>
      <c r="D46" s="1"/>
    </row>
    <row r="47" spans="1:4">
      <c r="A47" s="1"/>
      <c r="B47" s="1" t="s">
        <v>20</v>
      </c>
      <c r="C47" s="1" t="s">
        <v>60</v>
      </c>
      <c r="D47" s="1">
        <v>2.9</v>
      </c>
    </row>
    <row r="48" spans="1:4">
      <c r="A48" s="1"/>
      <c r="B48" s="1" t="s">
        <v>82</v>
      </c>
      <c r="C48" s="1" t="s">
        <v>30</v>
      </c>
      <c r="D48" s="1"/>
    </row>
    <row r="49" spans="1:4">
      <c r="A49" s="1"/>
      <c r="B49" s="1" t="s">
        <v>98</v>
      </c>
      <c r="C49" s="1" t="s">
        <v>99</v>
      </c>
      <c r="D49" s="1">
        <v>20</v>
      </c>
    </row>
    <row r="50" spans="1:4">
      <c r="A50" s="1"/>
      <c r="B50" s="1" t="s">
        <v>21</v>
      </c>
      <c r="C50" s="1" t="s">
        <v>29</v>
      </c>
      <c r="D50" s="1"/>
    </row>
    <row r="51" spans="1:4">
      <c r="A51" s="1"/>
      <c r="B51" s="1" t="s">
        <v>61</v>
      </c>
      <c r="C51" s="1" t="s">
        <v>50</v>
      </c>
      <c r="D51" s="1"/>
    </row>
    <row r="52" spans="1:4">
      <c r="A52" s="1"/>
      <c r="B52" s="1" t="s">
        <v>22</v>
      </c>
      <c r="C52" s="1" t="s">
        <v>33</v>
      </c>
      <c r="D52" s="1"/>
    </row>
    <row r="53" spans="1:4">
      <c r="A53" s="1"/>
      <c r="B53" s="1" t="s">
        <v>62</v>
      </c>
      <c r="C53" s="1" t="s">
        <v>46</v>
      </c>
      <c r="D53" s="1"/>
    </row>
    <row r="54" spans="1:4">
      <c r="A54" s="1"/>
      <c r="B54" s="1" t="s">
        <v>23</v>
      </c>
      <c r="C54" s="1" t="s">
        <v>34</v>
      </c>
      <c r="D54" s="1"/>
    </row>
    <row r="55" spans="1:4">
      <c r="A55" s="1"/>
      <c r="B55" s="1" t="s">
        <v>63</v>
      </c>
      <c r="C55" s="1" t="s">
        <v>29</v>
      </c>
      <c r="D55" s="1"/>
    </row>
    <row r="56" spans="1:4">
      <c r="A56" s="1"/>
      <c r="B56" s="1" t="s">
        <v>15</v>
      </c>
      <c r="C56" s="1" t="s">
        <v>29</v>
      </c>
      <c r="D56" s="1"/>
    </row>
    <row r="57" spans="1:4">
      <c r="A57" s="1"/>
      <c r="B57" s="1" t="s">
        <v>19</v>
      </c>
      <c r="C57" s="1" t="s">
        <v>35</v>
      </c>
      <c r="D57" s="1"/>
    </row>
    <row r="58" spans="1:4">
      <c r="A58" s="1"/>
      <c r="B58" s="1" t="s">
        <v>64</v>
      </c>
      <c r="C58" s="1" t="s">
        <v>27</v>
      </c>
      <c r="D58" s="1"/>
    </row>
    <row r="59" spans="1:4">
      <c r="A59" s="1"/>
      <c r="B59" s="1" t="s">
        <v>65</v>
      </c>
      <c r="C59" s="1" t="s">
        <v>27</v>
      </c>
      <c r="D59" s="1"/>
    </row>
    <row r="60" spans="1:4">
      <c r="A60" s="1"/>
      <c r="B60" s="1" t="s">
        <v>66</v>
      </c>
      <c r="C60" s="1" t="s">
        <v>67</v>
      </c>
      <c r="D60" s="1"/>
    </row>
    <row r="61" spans="1:4">
      <c r="A61" s="1"/>
      <c r="B61" s="1" t="s">
        <v>68</v>
      </c>
      <c r="C61" s="1" t="s">
        <v>69</v>
      </c>
      <c r="D61" s="1">
        <v>7.7</v>
      </c>
    </row>
    <row r="62" spans="1:4">
      <c r="A62" s="1"/>
      <c r="B62" s="1" t="s">
        <v>70</v>
      </c>
      <c r="C62" s="1" t="s">
        <v>71</v>
      </c>
      <c r="D62" s="1"/>
    </row>
    <row r="63" spans="1:4">
      <c r="A63" s="1"/>
      <c r="B63" s="1" t="s">
        <v>72</v>
      </c>
      <c r="C63" s="1" t="s">
        <v>73</v>
      </c>
      <c r="D63" s="1"/>
    </row>
    <row r="64" spans="1:4">
      <c r="A64" s="1"/>
      <c r="B64" s="1" t="s">
        <v>74</v>
      </c>
      <c r="C64" s="1" t="s">
        <v>75</v>
      </c>
      <c r="D64" s="1"/>
    </row>
    <row r="65" spans="1:4" hidden="1">
      <c r="A65" s="1"/>
      <c r="B65" s="1"/>
      <c r="C65" s="1"/>
      <c r="D65" s="1"/>
    </row>
    <row r="66" spans="1:4" hidden="1">
      <c r="A66" s="1"/>
      <c r="B66" s="1"/>
      <c r="C66" s="1"/>
      <c r="D66" s="1"/>
    </row>
    <row r="67" spans="1:4" hidden="1">
      <c r="A67" s="1"/>
      <c r="B67" s="1"/>
      <c r="C67" s="1"/>
      <c r="D67" s="1"/>
    </row>
    <row r="68" spans="1:4" hidden="1">
      <c r="A68" s="1"/>
      <c r="B68" s="1"/>
      <c r="C68" s="1"/>
      <c r="D68" s="1"/>
    </row>
    <row r="69" spans="1:4" hidden="1">
      <c r="A69" s="1"/>
      <c r="B69" s="1"/>
      <c r="C69" s="1"/>
      <c r="D69" s="1"/>
    </row>
    <row r="70" spans="1:4">
      <c r="A70" s="1"/>
      <c r="B70" s="1"/>
      <c r="C70" s="1"/>
      <c r="D70" s="1"/>
    </row>
    <row r="71" spans="1:4">
      <c r="A71" s="1"/>
      <c r="B71" s="1" t="s">
        <v>24</v>
      </c>
      <c r="C71" s="1"/>
      <c r="D71" s="1"/>
    </row>
    <row r="72" spans="1:4">
      <c r="A72" s="1"/>
      <c r="B72" s="3" t="s">
        <v>25</v>
      </c>
      <c r="C72" s="1"/>
      <c r="D72" s="3">
        <f>SUM(D28:D71)</f>
        <v>33.6</v>
      </c>
    </row>
    <row r="73" spans="1:4">
      <c r="A73" s="1"/>
      <c r="B73" s="1"/>
      <c r="C73" s="1"/>
      <c r="D73" s="1"/>
    </row>
    <row r="74" spans="1:4">
      <c r="A74" s="1"/>
      <c r="B74" s="1"/>
      <c r="C74" s="1"/>
      <c r="D74" s="1"/>
    </row>
    <row r="75" spans="1:4">
      <c r="A75" s="1"/>
      <c r="B75" s="9" t="s">
        <v>36</v>
      </c>
      <c r="C75" s="1"/>
      <c r="D75" s="1"/>
    </row>
    <row r="76" spans="1:4">
      <c r="A76" s="1"/>
      <c r="B76" s="4" t="s">
        <v>81</v>
      </c>
      <c r="C76" s="1" t="s">
        <v>40</v>
      </c>
      <c r="D76" s="1">
        <v>11.6</v>
      </c>
    </row>
    <row r="77" spans="1:4">
      <c r="A77" s="1"/>
      <c r="B77" s="4" t="s">
        <v>78</v>
      </c>
      <c r="C77" s="1" t="s">
        <v>42</v>
      </c>
      <c r="D77" s="1"/>
    </row>
    <row r="78" spans="1:4">
      <c r="A78" s="1"/>
      <c r="B78" s="4" t="s">
        <v>77</v>
      </c>
      <c r="C78" s="1" t="s">
        <v>40</v>
      </c>
      <c r="D78" s="1"/>
    </row>
    <row r="79" spans="1:4">
      <c r="A79" s="1"/>
      <c r="B79" s="1" t="s">
        <v>76</v>
      </c>
      <c r="C79" s="1" t="s">
        <v>40</v>
      </c>
      <c r="D79" s="1"/>
    </row>
    <row r="80" spans="1:4">
      <c r="A80" s="1"/>
      <c r="B80" s="1" t="s">
        <v>37</v>
      </c>
      <c r="C80" s="1" t="s">
        <v>41</v>
      </c>
      <c r="D80" s="1"/>
    </row>
    <row r="81" spans="1:4">
      <c r="A81" s="1"/>
      <c r="B81" s="1" t="s">
        <v>38</v>
      </c>
      <c r="C81" s="1" t="s">
        <v>41</v>
      </c>
      <c r="D81" s="1"/>
    </row>
    <row r="82" spans="1:4">
      <c r="A82" s="1"/>
      <c r="B82" s="3" t="s">
        <v>3</v>
      </c>
      <c r="C82" s="1"/>
      <c r="D82" s="3">
        <f>SUM(D76:D81)</f>
        <v>11.6</v>
      </c>
    </row>
    <row r="83" spans="1:4">
      <c r="A83" s="1"/>
      <c r="B83" s="3" t="s">
        <v>39</v>
      </c>
      <c r="C83" s="3"/>
      <c r="D83" s="3">
        <f>(D72+D82)</f>
        <v>45.2</v>
      </c>
    </row>
    <row r="85" spans="1:4">
      <c r="B85" s="5" t="s">
        <v>79</v>
      </c>
    </row>
    <row r="86" spans="1:4">
      <c r="B86" s="7" t="s">
        <v>80</v>
      </c>
      <c r="C86" s="10"/>
      <c r="D86" s="10">
        <v>0</v>
      </c>
    </row>
    <row r="87" spans="1:4">
      <c r="B87" s="6" t="s">
        <v>95</v>
      </c>
      <c r="C87" s="10"/>
      <c r="D87" s="10">
        <v>172</v>
      </c>
    </row>
    <row r="88" spans="1:4">
      <c r="B88" s="8" t="s">
        <v>100</v>
      </c>
      <c r="D88">
        <v>1.4</v>
      </c>
    </row>
    <row r="89" spans="1:4">
      <c r="B89" s="6" t="s">
        <v>43</v>
      </c>
      <c r="D89" s="5">
        <f>SUM(D86:D88)</f>
        <v>173.4</v>
      </c>
    </row>
    <row r="91" spans="1:4">
      <c r="B91" s="6" t="s">
        <v>25</v>
      </c>
      <c r="D91" s="5">
        <f>(D17+D18+D26+D72+D76+D89)</f>
        <v>659.6</v>
      </c>
    </row>
  </sheetData>
  <mergeCells count="2">
    <mergeCell ref="B18:C18"/>
    <mergeCell ref="A2:D2"/>
  </mergeCells>
  <pageMargins left="0.7" right="0.7" top="0.75" bottom="0.75" header="0.3" footer="0.3"/>
  <pageSetup paperSize="9" scale="8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Чугайнов</dc:creator>
  <cp:lastModifiedBy>User</cp:lastModifiedBy>
  <cp:lastPrinted>2014-04-16T02:40:38Z</cp:lastPrinted>
  <dcterms:created xsi:type="dcterms:W3CDTF">2012-02-08T03:50:05Z</dcterms:created>
  <dcterms:modified xsi:type="dcterms:W3CDTF">2014-04-16T07:26:23Z</dcterms:modified>
</cp:coreProperties>
</file>